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 Companies\00 Visions 0f Health\0 2021 - 2023 Green Rep Exchange\2. Suppliers\2023\11. Conibee-Mayraki - 12 April 2023\2. GREx Pricing\"/>
    </mc:Choice>
  </mc:AlternateContent>
  <xr:revisionPtr revIDLastSave="0" documentId="13_ncr:1_{10716AAF-C04E-4C2F-AF1A-8C77E4AAAAAA}" xr6:coauthVersionLast="47" xr6:coauthVersionMax="47" xr10:uidLastSave="{00000000-0000-0000-0000-000000000000}"/>
  <bookViews>
    <workbookView xWindow="-120" yWindow="-120" windowWidth="29040" windowHeight="15720" xr2:uid="{F158297C-241F-4CF8-9EB9-8173BF339FF8}"/>
  </bookViews>
  <sheets>
    <sheet name="Distributor" sheetId="3" r:id="rId1"/>
    <sheet name="Wholesale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4" l="1"/>
  <c r="G19" i="4"/>
  <c r="G18" i="4"/>
  <c r="G15" i="4"/>
  <c r="H15" i="3"/>
  <c r="H16" i="3"/>
  <c r="H17" i="3"/>
  <c r="H18" i="3"/>
  <c r="H19" i="3"/>
  <c r="H20" i="3"/>
  <c r="H21" i="3"/>
  <c r="H22" i="3"/>
  <c r="H14" i="3"/>
  <c r="G14" i="3"/>
  <c r="G19" i="3"/>
  <c r="G20" i="3"/>
  <c r="G21" i="3"/>
  <c r="G22" i="3"/>
  <c r="G14" i="4" l="1"/>
  <c r="G17" i="4"/>
  <c r="G20" i="4"/>
  <c r="G16" i="4"/>
  <c r="G22" i="4"/>
  <c r="G15" i="3"/>
  <c r="G16" i="3"/>
  <c r="G17" i="3"/>
  <c r="G18" i="3"/>
</calcChain>
</file>

<file path=xl/sharedStrings.xml><?xml version="1.0" encoding="utf-8"?>
<sst xmlns="http://schemas.openxmlformats.org/spreadsheetml/2006/main" count="109" uniqueCount="48">
  <si>
    <t>Item/Sku Number</t>
  </si>
  <si>
    <t>Product Name</t>
  </si>
  <si>
    <t>Green Rep Exchange</t>
  </si>
  <si>
    <t>407-917-9181</t>
  </si>
  <si>
    <t>info@greenrepexchange.com</t>
  </si>
  <si>
    <t>Unit UPC #</t>
  </si>
  <si>
    <t>Unit Weight</t>
  </si>
  <si>
    <t>MSRP</t>
  </si>
  <si>
    <t>Contact Information:</t>
  </si>
  <si>
    <t xml:space="preserve"> Distributor Box Price  </t>
  </si>
  <si>
    <t>Distributor Pricing</t>
  </si>
  <si>
    <t xml:space="preserve">Box Pack        </t>
  </si>
  <si>
    <t>Shelf Life</t>
  </si>
  <si>
    <t xml:space="preserve">Wholesale Unit Price </t>
  </si>
  <si>
    <t xml:space="preserve">Distributor Unit Price </t>
  </si>
  <si>
    <t>Ranking</t>
  </si>
  <si>
    <r>
      <t xml:space="preserve">Todd Cornwall, </t>
    </r>
    <r>
      <rPr>
        <i/>
        <sz val="15"/>
        <color theme="1"/>
        <rFont val="Calibri"/>
        <family val="2"/>
        <scheme val="minor"/>
      </rPr>
      <t>Account Manager</t>
    </r>
  </si>
  <si>
    <t>Conibee</t>
  </si>
  <si>
    <t>Silky Smooth Proactive Hair Repairing Treatment</t>
  </si>
  <si>
    <t>Ultra Reparing &amp; Weightless Moisture Shampoo</t>
  </si>
  <si>
    <t>Mayraki Organic Hydrolyzed Keratin Instant Smoother System</t>
  </si>
  <si>
    <t>Concentre Repairation Weightless Nutritive Treatment</t>
  </si>
  <si>
    <t>Mayraki Ultimate Botanical Moisturizing Hair Oil</t>
  </si>
  <si>
    <t>Camellia Sinensis Tea Leaf Probiotic Sea Salt Scalp Scrub</t>
  </si>
  <si>
    <t>Mayraki Hair Glowing Travel Kit 5-in-1 - Mint Macaron</t>
  </si>
  <si>
    <t>Hair Growth Serum Intense with Copper Peptide GHK-Cu</t>
  </si>
  <si>
    <t>Anti Hairloss &amp; Hair Growth Shampoo Kit</t>
  </si>
  <si>
    <t>SIMG05010001PHSET1</t>
  </si>
  <si>
    <t>SIMG04010001</t>
  </si>
  <si>
    <t>SIMG051000010714</t>
  </si>
  <si>
    <t>SIMG05090001</t>
  </si>
  <si>
    <t>SIMG051100010223</t>
  </si>
  <si>
    <t>SIMG051300010823</t>
  </si>
  <si>
    <t>SIMG05140003LIGHTG</t>
  </si>
  <si>
    <t>SIMG050200010714</t>
  </si>
  <si>
    <t>SIMG05050001</t>
  </si>
  <si>
    <t>14.11 oz</t>
  </si>
  <si>
    <t>15.52 oz</t>
  </si>
  <si>
    <t>5.29 oz</t>
  </si>
  <si>
    <t>7.05 oz</t>
  </si>
  <si>
    <t>28.22 oz</t>
  </si>
  <si>
    <t>22.57 oz</t>
  </si>
  <si>
    <t>36 mths</t>
  </si>
  <si>
    <r>
      <rPr>
        <b/>
        <sz val="15"/>
        <color rgb="FFFF0000"/>
        <rFont val="Calibri"/>
        <family val="2"/>
        <scheme val="minor"/>
      </rPr>
      <t>Opening Discount</t>
    </r>
    <r>
      <rPr>
        <b/>
        <sz val="15"/>
        <rFont val="Calibri"/>
        <family val="2"/>
        <scheme val="minor"/>
      </rPr>
      <t>:</t>
    </r>
    <r>
      <rPr>
        <sz val="15"/>
        <rFont val="Calibri"/>
        <family val="2"/>
        <scheme val="minor"/>
      </rPr>
      <t xml:space="preserve"> </t>
    </r>
    <r>
      <rPr>
        <b/>
        <sz val="15"/>
        <rFont val="Calibri"/>
        <family val="2"/>
        <scheme val="minor"/>
      </rPr>
      <t>15%</t>
    </r>
  </si>
  <si>
    <t xml:space="preserve"> Wholesale Box Price  </t>
  </si>
  <si>
    <t>Wholesale Pricing</t>
  </si>
  <si>
    <r>
      <t>Wholesale Minimum Order:</t>
    </r>
    <r>
      <rPr>
        <b/>
        <sz val="15"/>
        <rFont val="Calibri"/>
        <family val="2"/>
        <scheme val="minor"/>
      </rPr>
      <t xml:space="preserve"> $300</t>
    </r>
  </si>
  <si>
    <r>
      <rPr>
        <b/>
        <sz val="15"/>
        <color rgb="FFFF0000"/>
        <rFont val="Calibri"/>
        <family val="2"/>
        <scheme val="minor"/>
      </rPr>
      <t>Distributor Minimum Order:</t>
    </r>
    <r>
      <rPr>
        <sz val="15"/>
        <color rgb="FFFF0000"/>
        <rFont val="Calibri"/>
        <family val="2"/>
        <scheme val="minor"/>
      </rPr>
      <t xml:space="preserve"> </t>
    </r>
    <r>
      <rPr>
        <b/>
        <sz val="15"/>
        <rFont val="Calibri"/>
        <family val="2"/>
        <scheme val="minor"/>
      </rPr>
      <t>$1000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</si>
</sst>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0000"/>
    <numFmt numFmtId="165" formatCode="&quot;$&quot;#,##0.00"/>
  </numFmts>
  <fonts count="2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000000"/>
      <name val="Calibri"/>
      <family val="2"/>
    </font>
    <font>
      <sz val="10"/>
      <color rgb="FF000000"/>
      <name val="Helvetica Neue"/>
      <family val="2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b/>
      <sz val="15"/>
      <color theme="1"/>
      <name val="Calibri"/>
      <family val="2"/>
      <scheme val="minor"/>
    </font>
    <font>
      <i/>
      <sz val="15"/>
      <color theme="1"/>
      <name val="Calibri"/>
      <family val="2"/>
      <scheme val="minor"/>
    </font>
    <font>
      <u/>
      <sz val="15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5"/>
      <color rgb="FFFF0000"/>
      <name val="Calibri"/>
      <family val="2"/>
      <scheme val="minor"/>
    </font>
    <font>
      <b/>
      <sz val="15"/>
      <color rgb="FFFF0000"/>
      <name val="Calibri"/>
      <family val="2"/>
      <scheme val="minor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7" fontId="0" fillId="0" borderId="0" xfId="0" applyNumberFormat="1" applyAlignment="1">
      <alignment horizontal="center"/>
    </xf>
    <xf numFmtId="0" fontId="5" fillId="0" borderId="0" xfId="0" applyFont="1"/>
    <xf numFmtId="165" fontId="5" fillId="0" borderId="0" xfId="0" applyNumberFormat="1" applyFont="1" applyAlignment="1">
      <alignment horizontal="center"/>
    </xf>
    <xf numFmtId="164" fontId="5" fillId="0" borderId="0" xfId="0" applyNumberFormat="1" applyFont="1"/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0" xfId="0" applyFont="1"/>
    <xf numFmtId="0" fontId="9" fillId="0" borderId="0" xfId="0" applyFont="1" applyAlignment="1">
      <alignment horizontal="left"/>
    </xf>
    <xf numFmtId="164" fontId="9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wrapText="1"/>
    </xf>
    <xf numFmtId="164" fontId="0" fillId="0" borderId="0" xfId="0" applyNumberFormat="1" applyAlignment="1">
      <alignment horizontal="center"/>
    </xf>
    <xf numFmtId="164" fontId="1" fillId="2" borderId="1" xfId="0" applyNumberFormat="1" applyFont="1" applyFill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164" fontId="12" fillId="0" borderId="0" xfId="0" applyNumberFormat="1" applyFont="1"/>
    <xf numFmtId="0" fontId="16" fillId="0" borderId="0" xfId="0" applyFont="1"/>
    <xf numFmtId="0" fontId="9" fillId="0" borderId="0" xfId="0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164" fontId="1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44" fontId="5" fillId="0" borderId="0" xfId="2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/>
    <xf numFmtId="0" fontId="23" fillId="0" borderId="0" xfId="0" applyFont="1"/>
    <xf numFmtId="6" fontId="17" fillId="0" borderId="0" xfId="0" applyNumberFormat="1" applyFont="1" applyAlignment="1">
      <alignment horizontal="left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8" fontId="20" fillId="0" borderId="1" xfId="0" applyNumberFormat="1" applyFont="1" applyBorder="1"/>
    <xf numFmtId="1" fontId="24" fillId="0" borderId="1" xfId="0" applyNumberFormat="1" applyFont="1" applyBorder="1" applyAlignment="1">
      <alignment horizontal="center"/>
    </xf>
    <xf numFmtId="44" fontId="20" fillId="0" borderId="1" xfId="2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23" fillId="0" borderId="0" xfId="0" applyFont="1" applyAlignment="1">
      <alignment horizontal="left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242985</xdr:colOff>
      <xdr:row>3</xdr:row>
      <xdr:rowOff>114139</xdr:rowOff>
    </xdr:from>
    <xdr:to>
      <xdr:col>0</xdr:col>
      <xdr:colOff>3275434</xdr:colOff>
      <xdr:row>6</xdr:row>
      <xdr:rowOff>157717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87C517-F4A8-9ADF-F0DD-6CD6FE70E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985" y="881971"/>
          <a:ext cx="3032449" cy="8502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242985</xdr:colOff>
      <xdr:row>3</xdr:row>
      <xdr:rowOff>114139</xdr:rowOff>
    </xdr:from>
    <xdr:to>
      <xdr:col>0</xdr:col>
      <xdr:colOff>3275434</xdr:colOff>
      <xdr:row>6</xdr:row>
      <xdr:rowOff>157717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25EFD4-A846-45D0-95A7-69A7377DE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985" y="885664"/>
          <a:ext cx="3032449" cy="8627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greenrepexchange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greenrepexchang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946C8-2353-4FEB-9F55-5B239DCAA613}">
  <sheetPr>
    <pageSetUpPr fitToPage="1"/>
  </sheetPr>
  <dimension ref="A1:K39"/>
  <sheetViews>
    <sheetView tabSelected="1" topLeftCell="A12" zoomScale="98" zoomScaleNormal="98" workbookViewId="0">
      <selection activeCell="D29" sqref="D29"/>
    </sheetView>
  </sheetViews>
  <sheetFormatPr defaultRowHeight="15"/>
  <cols>
    <col min="1" max="1" width="60" customWidth="1"/>
    <col min="2" max="2" width="23.7109375" style="18" customWidth="1"/>
    <col min="3" max="3" width="14" customWidth="1"/>
    <col min="4" max="4" width="19.42578125" style="40" customWidth="1"/>
    <col min="5" max="5" width="16.28515625" customWidth="1"/>
    <col min="6" max="6" width="15.5703125" customWidth="1"/>
    <col min="7" max="7" width="16" customWidth="1"/>
    <col min="8" max="8" width="16.5703125" customWidth="1"/>
    <col min="9" max="9" width="13.7109375" customWidth="1"/>
    <col min="10" max="10" width="14.85546875" customWidth="1"/>
    <col min="11" max="11" width="13.28515625" customWidth="1"/>
  </cols>
  <sheetData>
    <row r="1" spans="1:11" ht="18.75">
      <c r="E1" s="1"/>
      <c r="F1" s="1"/>
      <c r="G1" s="1"/>
    </row>
    <row r="2" spans="1:11" ht="21.75" customHeight="1"/>
    <row r="3" spans="1:11" ht="20.25" customHeight="1">
      <c r="D3" s="41"/>
    </row>
    <row r="4" spans="1:11" ht="19.5" customHeight="1"/>
    <row r="5" spans="1:11" ht="21.75" customHeight="1">
      <c r="E5" s="8" t="s">
        <v>17</v>
      </c>
    </row>
    <row r="6" spans="1:11" ht="23.25">
      <c r="E6" s="31" t="s">
        <v>10</v>
      </c>
    </row>
    <row r="7" spans="1:11">
      <c r="D7" s="41"/>
    </row>
    <row r="8" spans="1:11">
      <c r="D8" s="41"/>
      <c r="E8" s="2"/>
    </row>
    <row r="9" spans="1:11">
      <c r="D9" s="41"/>
      <c r="E9" s="2"/>
    </row>
    <row r="10" spans="1:11">
      <c r="D10" s="41"/>
      <c r="E10" s="2"/>
    </row>
    <row r="11" spans="1:11">
      <c r="D11" s="41"/>
      <c r="E11" s="2"/>
    </row>
    <row r="12" spans="1:11" ht="57" customHeight="1">
      <c r="A12" s="15" t="s">
        <v>1</v>
      </c>
      <c r="B12" s="19" t="s">
        <v>0</v>
      </c>
      <c r="C12" s="15" t="s">
        <v>6</v>
      </c>
      <c r="D12" s="16" t="s">
        <v>5</v>
      </c>
      <c r="E12" s="15" t="s">
        <v>14</v>
      </c>
      <c r="F12" s="17" t="s">
        <v>11</v>
      </c>
      <c r="G12" s="15" t="s">
        <v>9</v>
      </c>
      <c r="H12" s="15" t="s">
        <v>13</v>
      </c>
      <c r="I12" s="17" t="s">
        <v>7</v>
      </c>
      <c r="J12" s="15" t="s">
        <v>12</v>
      </c>
      <c r="K12" s="15" t="s">
        <v>15</v>
      </c>
    </row>
    <row r="13" spans="1:11" ht="27" customHeight="1">
      <c r="A13" s="9"/>
      <c r="B13" s="20"/>
      <c r="C13" s="9"/>
      <c r="D13" s="10"/>
      <c r="E13" s="9"/>
      <c r="F13" s="11"/>
      <c r="G13" s="9"/>
      <c r="H13" s="9"/>
      <c r="I13" s="11"/>
      <c r="J13" s="9"/>
      <c r="K13" s="9"/>
    </row>
    <row r="14" spans="1:11" ht="15.75">
      <c r="A14" s="35" t="s">
        <v>18</v>
      </c>
      <c r="B14" s="35" t="s">
        <v>27</v>
      </c>
      <c r="C14" s="36" t="s">
        <v>36</v>
      </c>
      <c r="D14" s="36">
        <v>3305100090</v>
      </c>
      <c r="E14" s="37">
        <v>15.6</v>
      </c>
      <c r="F14" s="38">
        <v>10</v>
      </c>
      <c r="G14" s="39">
        <f t="shared" ref="G14:G22" si="0">E14*F14</f>
        <v>156</v>
      </c>
      <c r="H14" s="39">
        <f>E14*1.4</f>
        <v>21.84</v>
      </c>
      <c r="I14" s="37">
        <v>39</v>
      </c>
      <c r="J14" s="39" t="s">
        <v>42</v>
      </c>
      <c r="K14" s="38">
        <v>1</v>
      </c>
    </row>
    <row r="15" spans="1:11" ht="15.75">
      <c r="A15" s="35" t="s">
        <v>19</v>
      </c>
      <c r="B15" s="35" t="s">
        <v>28</v>
      </c>
      <c r="C15" s="36" t="s">
        <v>36</v>
      </c>
      <c r="D15" s="36">
        <v>3305100090</v>
      </c>
      <c r="E15" s="37">
        <v>11.6</v>
      </c>
      <c r="F15" s="38">
        <v>10</v>
      </c>
      <c r="G15" s="39">
        <f t="shared" si="0"/>
        <v>116</v>
      </c>
      <c r="H15" s="39">
        <f t="shared" ref="H15:H22" si="1">E15*1.4</f>
        <v>16.239999999999998</v>
      </c>
      <c r="I15" s="37">
        <v>29</v>
      </c>
      <c r="J15" s="39" t="s">
        <v>42</v>
      </c>
      <c r="K15" s="38">
        <v>2</v>
      </c>
    </row>
    <row r="16" spans="1:11" ht="15.75">
      <c r="A16" s="35" t="s">
        <v>20</v>
      </c>
      <c r="B16" s="35" t="s">
        <v>29</v>
      </c>
      <c r="C16" s="36" t="s">
        <v>41</v>
      </c>
      <c r="D16" s="36">
        <v>3305900000</v>
      </c>
      <c r="E16" s="37">
        <v>27.2</v>
      </c>
      <c r="F16" s="38">
        <v>10</v>
      </c>
      <c r="G16" s="39">
        <f t="shared" si="0"/>
        <v>272</v>
      </c>
      <c r="H16" s="39">
        <f t="shared" si="1"/>
        <v>38.08</v>
      </c>
      <c r="I16" s="37">
        <v>68</v>
      </c>
      <c r="J16" s="39" t="s">
        <v>42</v>
      </c>
      <c r="K16" s="38">
        <v>3</v>
      </c>
    </row>
    <row r="17" spans="1:11" ht="15.75">
      <c r="A17" s="35" t="s">
        <v>21</v>
      </c>
      <c r="B17" s="35" t="s">
        <v>30</v>
      </c>
      <c r="C17" s="36" t="s">
        <v>37</v>
      </c>
      <c r="D17" s="36">
        <v>3305900000</v>
      </c>
      <c r="E17" s="37">
        <v>18</v>
      </c>
      <c r="F17" s="38">
        <v>10</v>
      </c>
      <c r="G17" s="39">
        <f t="shared" si="0"/>
        <v>180</v>
      </c>
      <c r="H17" s="39">
        <f t="shared" si="1"/>
        <v>25.2</v>
      </c>
      <c r="I17" s="37">
        <v>45</v>
      </c>
      <c r="J17" s="39" t="s">
        <v>42</v>
      </c>
      <c r="K17" s="38">
        <v>9</v>
      </c>
    </row>
    <row r="18" spans="1:11" ht="15.75">
      <c r="A18" s="35" t="s">
        <v>22</v>
      </c>
      <c r="B18" s="35" t="s">
        <v>31</v>
      </c>
      <c r="C18" s="36" t="s">
        <v>38</v>
      </c>
      <c r="D18" s="36">
        <v>3301299999</v>
      </c>
      <c r="E18" s="37">
        <v>23.6</v>
      </c>
      <c r="F18" s="38">
        <v>10</v>
      </c>
      <c r="G18" s="39">
        <f t="shared" si="0"/>
        <v>236</v>
      </c>
      <c r="H18" s="39">
        <f t="shared" si="1"/>
        <v>33.04</v>
      </c>
      <c r="I18" s="37">
        <v>59</v>
      </c>
      <c r="J18" s="39" t="s">
        <v>42</v>
      </c>
      <c r="K18" s="38">
        <v>7</v>
      </c>
    </row>
    <row r="19" spans="1:11" ht="15.75">
      <c r="A19" s="35" t="s">
        <v>23</v>
      </c>
      <c r="B19" s="35" t="s">
        <v>32</v>
      </c>
      <c r="C19" s="36" t="s">
        <v>36</v>
      </c>
      <c r="D19" s="36">
        <v>3301299999</v>
      </c>
      <c r="E19" s="37">
        <v>15.6</v>
      </c>
      <c r="F19" s="38">
        <v>10</v>
      </c>
      <c r="G19" s="39">
        <f t="shared" si="0"/>
        <v>156</v>
      </c>
      <c r="H19" s="39">
        <f t="shared" si="1"/>
        <v>21.84</v>
      </c>
      <c r="I19" s="37">
        <v>39</v>
      </c>
      <c r="J19" s="39" t="s">
        <v>42</v>
      </c>
      <c r="K19" s="38">
        <v>8</v>
      </c>
    </row>
    <row r="20" spans="1:11" ht="15.75">
      <c r="A20" s="35" t="s">
        <v>24</v>
      </c>
      <c r="B20" s="35" t="s">
        <v>33</v>
      </c>
      <c r="C20" s="36"/>
      <c r="D20" s="36">
        <v>3305900000</v>
      </c>
      <c r="E20" s="37">
        <v>15.6</v>
      </c>
      <c r="F20" s="38">
        <v>10</v>
      </c>
      <c r="G20" s="39">
        <f t="shared" si="0"/>
        <v>156</v>
      </c>
      <c r="H20" s="39">
        <f t="shared" si="1"/>
        <v>21.84</v>
      </c>
      <c r="I20" s="37">
        <v>39</v>
      </c>
      <c r="J20" s="39" t="s">
        <v>42</v>
      </c>
      <c r="K20" s="38">
        <v>6</v>
      </c>
    </row>
    <row r="21" spans="1:11" ht="15.75">
      <c r="A21" s="35" t="s">
        <v>25</v>
      </c>
      <c r="B21" s="35" t="s">
        <v>34</v>
      </c>
      <c r="C21" s="36" t="s">
        <v>39</v>
      </c>
      <c r="D21" s="36">
        <v>3305900000</v>
      </c>
      <c r="E21" s="37">
        <v>26</v>
      </c>
      <c r="F21" s="38">
        <v>10</v>
      </c>
      <c r="G21" s="39">
        <f t="shared" si="0"/>
        <v>260</v>
      </c>
      <c r="H21" s="39">
        <f t="shared" si="1"/>
        <v>36.4</v>
      </c>
      <c r="I21" s="37">
        <v>65</v>
      </c>
      <c r="J21" s="39" t="s">
        <v>42</v>
      </c>
      <c r="K21" s="38">
        <v>4</v>
      </c>
    </row>
    <row r="22" spans="1:11" ht="15.75">
      <c r="A22" s="35" t="s">
        <v>26</v>
      </c>
      <c r="B22" s="35" t="s">
        <v>35</v>
      </c>
      <c r="C22" s="36" t="s">
        <v>40</v>
      </c>
      <c r="D22" s="36">
        <v>3305100090</v>
      </c>
      <c r="E22" s="37">
        <v>19.600000000000001</v>
      </c>
      <c r="F22" s="38">
        <v>10</v>
      </c>
      <c r="G22" s="39">
        <f t="shared" si="0"/>
        <v>196</v>
      </c>
      <c r="H22" s="39">
        <f t="shared" si="1"/>
        <v>27.44</v>
      </c>
      <c r="I22" s="37">
        <v>49</v>
      </c>
      <c r="J22" s="39" t="s">
        <v>42</v>
      </c>
      <c r="K22" s="38">
        <v>5</v>
      </c>
    </row>
    <row r="23" spans="1:11" ht="18.75">
      <c r="A23" s="5"/>
      <c r="B23" s="25"/>
      <c r="C23" s="30"/>
      <c r="D23" s="27"/>
      <c r="E23" s="28"/>
      <c r="F23" s="29"/>
      <c r="G23" s="28"/>
      <c r="H23" s="28"/>
      <c r="I23" s="28"/>
      <c r="J23" s="28"/>
      <c r="K23" s="29"/>
    </row>
    <row r="24" spans="1:11" ht="18.75">
      <c r="B24" s="25"/>
      <c r="C24" s="26"/>
      <c r="D24" s="27"/>
      <c r="E24" s="28"/>
      <c r="F24" s="29"/>
      <c r="G24" s="28"/>
      <c r="H24" s="28"/>
      <c r="I24" s="28"/>
      <c r="J24" s="28"/>
      <c r="K24" s="29"/>
    </row>
    <row r="25" spans="1:11" ht="18.75">
      <c r="B25" s="25"/>
      <c r="C25" s="26"/>
      <c r="D25" s="27"/>
      <c r="E25" s="28"/>
      <c r="F25" s="29"/>
      <c r="G25" s="28"/>
      <c r="H25" s="28"/>
      <c r="I25" s="28"/>
      <c r="J25" s="28"/>
      <c r="K25" s="29"/>
    </row>
    <row r="26" spans="1:11" ht="15" customHeight="1">
      <c r="A26" s="3"/>
      <c r="B26" s="21"/>
      <c r="H26" s="4"/>
    </row>
    <row r="27" spans="1:11" ht="15" customHeight="1">
      <c r="B27" s="21"/>
      <c r="H27" s="4"/>
    </row>
    <row r="28" spans="1:11" ht="15" customHeight="1">
      <c r="B28" s="21"/>
      <c r="H28" s="4"/>
    </row>
    <row r="29" spans="1:11" ht="19.5">
      <c r="A29" s="12"/>
      <c r="B29" s="21"/>
      <c r="C29" s="12"/>
      <c r="D29" s="42"/>
      <c r="F29" s="12"/>
      <c r="G29" s="44" t="s">
        <v>8</v>
      </c>
      <c r="H29" s="12"/>
    </row>
    <row r="30" spans="1:11" ht="19.5">
      <c r="A30" s="32" t="s">
        <v>47</v>
      </c>
      <c r="B30" s="34"/>
      <c r="C30" s="12"/>
      <c r="D30" s="43"/>
      <c r="F30" s="14"/>
      <c r="G30" s="13" t="s">
        <v>2</v>
      </c>
      <c r="H30" s="12"/>
    </row>
    <row r="31" spans="1:11" ht="19.5">
      <c r="A31" s="22" t="s">
        <v>43</v>
      </c>
      <c r="B31" s="34"/>
      <c r="C31" s="12"/>
      <c r="D31" s="43"/>
      <c r="F31" s="14"/>
      <c r="G31" s="13" t="s">
        <v>16</v>
      </c>
      <c r="H31" s="12"/>
    </row>
    <row r="32" spans="1:11" ht="19.5">
      <c r="B32" s="21"/>
      <c r="C32" s="12"/>
      <c r="D32" s="43"/>
      <c r="F32" s="14"/>
      <c r="G32" s="23" t="s">
        <v>3</v>
      </c>
      <c r="H32" s="12"/>
    </row>
    <row r="33" spans="2:8" ht="19.5">
      <c r="B33" s="21"/>
      <c r="C33" s="12"/>
      <c r="D33" s="43"/>
      <c r="F33" s="14"/>
      <c r="G33" s="24" t="s">
        <v>4</v>
      </c>
      <c r="H33" s="12"/>
    </row>
    <row r="34" spans="2:8" ht="18.75">
      <c r="B34" s="21"/>
      <c r="C34" s="5"/>
      <c r="D34" s="27"/>
      <c r="F34" s="7"/>
      <c r="G34" s="6"/>
      <c r="H34" s="5"/>
    </row>
    <row r="35" spans="2:8">
      <c r="B35" s="21"/>
    </row>
    <row r="36" spans="2:8">
      <c r="B36" s="21"/>
    </row>
    <row r="37" spans="2:8">
      <c r="B37" s="21"/>
    </row>
    <row r="38" spans="2:8">
      <c r="B38" s="21"/>
    </row>
    <row r="39" spans="2:8">
      <c r="B39" s="21"/>
    </row>
  </sheetData>
  <phoneticPr fontId="13" type="noConversion"/>
  <hyperlinks>
    <hyperlink ref="G33" r:id="rId1" xr:uid="{96121A33-25AD-45CB-8BEF-373F5F3B66DE}"/>
  </hyperlinks>
  <pageMargins left="0.7" right="0.7" top="0.75" bottom="0.75" header="0.3" footer="0.3"/>
  <pageSetup scale="54" orientation="landscape" r:id="rId2"/>
  <headerFooter>
    <oddFooter>&amp;R&amp;8 4-21 v3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BAF56-E1DC-4499-9EFC-C72CCA609ECA}">
  <sheetPr>
    <pageSetUpPr fitToPage="1"/>
  </sheetPr>
  <dimension ref="A1:J39"/>
  <sheetViews>
    <sheetView topLeftCell="A7" zoomScale="98" zoomScaleNormal="98" workbookViewId="0">
      <selection activeCell="G29" sqref="G29:G33"/>
    </sheetView>
  </sheetViews>
  <sheetFormatPr defaultRowHeight="15"/>
  <cols>
    <col min="1" max="1" width="60.42578125" customWidth="1"/>
    <col min="2" max="2" width="24.7109375" style="18" customWidth="1"/>
    <col min="3" max="3" width="14" customWidth="1"/>
    <col min="4" max="4" width="20.42578125" style="40" customWidth="1"/>
    <col min="5" max="5" width="16.28515625" customWidth="1"/>
    <col min="6" max="6" width="14.140625" customWidth="1"/>
    <col min="7" max="7" width="16" customWidth="1"/>
    <col min="8" max="8" width="15.5703125" customWidth="1"/>
    <col min="9" max="9" width="15.140625" customWidth="1"/>
    <col min="10" max="10" width="14.140625" customWidth="1"/>
  </cols>
  <sheetData>
    <row r="1" spans="1:10" ht="18.75">
      <c r="E1" s="1"/>
      <c r="F1" s="1"/>
      <c r="G1" s="1"/>
    </row>
    <row r="2" spans="1:10" ht="21.75" customHeight="1"/>
    <row r="3" spans="1:10" ht="20.25" customHeight="1">
      <c r="D3" s="41"/>
    </row>
    <row r="4" spans="1:10" ht="19.5" customHeight="1"/>
    <row r="5" spans="1:10" ht="21.75" customHeight="1">
      <c r="D5" s="8" t="s">
        <v>17</v>
      </c>
    </row>
    <row r="6" spans="1:10" ht="23.25">
      <c r="D6" s="31" t="s">
        <v>45</v>
      </c>
    </row>
    <row r="7" spans="1:10">
      <c r="D7" s="41"/>
    </row>
    <row r="8" spans="1:10">
      <c r="D8" s="41"/>
      <c r="E8" s="2"/>
    </row>
    <row r="9" spans="1:10">
      <c r="D9" s="41"/>
      <c r="E9" s="2"/>
    </row>
    <row r="10" spans="1:10">
      <c r="D10" s="41"/>
      <c r="E10" s="2"/>
    </row>
    <row r="11" spans="1:10">
      <c r="D11" s="41"/>
      <c r="E11" s="2"/>
    </row>
    <row r="12" spans="1:10" ht="57" customHeight="1">
      <c r="A12" s="15" t="s">
        <v>1</v>
      </c>
      <c r="B12" s="19" t="s">
        <v>0</v>
      </c>
      <c r="C12" s="15" t="s">
        <v>6</v>
      </c>
      <c r="D12" s="16" t="s">
        <v>5</v>
      </c>
      <c r="E12" s="15" t="s">
        <v>13</v>
      </c>
      <c r="F12" s="17" t="s">
        <v>11</v>
      </c>
      <c r="G12" s="15" t="s">
        <v>44</v>
      </c>
      <c r="H12" s="17" t="s">
        <v>7</v>
      </c>
      <c r="I12" s="15" t="s">
        <v>12</v>
      </c>
      <c r="J12" s="15" t="s">
        <v>15</v>
      </c>
    </row>
    <row r="13" spans="1:10" ht="27" customHeight="1">
      <c r="A13" s="9"/>
      <c r="B13" s="20"/>
      <c r="C13" s="9"/>
      <c r="D13" s="10"/>
      <c r="E13" s="9"/>
      <c r="F13" s="11"/>
      <c r="G13" s="9"/>
      <c r="H13" s="11"/>
      <c r="I13" s="9"/>
      <c r="J13" s="9"/>
    </row>
    <row r="14" spans="1:10" ht="15.75">
      <c r="A14" s="35" t="s">
        <v>18</v>
      </c>
      <c r="B14" s="35" t="s">
        <v>27</v>
      </c>
      <c r="C14" s="36" t="s">
        <v>36</v>
      </c>
      <c r="D14" s="36">
        <v>3305100090</v>
      </c>
      <c r="E14" s="37">
        <v>21.84</v>
      </c>
      <c r="F14" s="38">
        <v>10</v>
      </c>
      <c r="G14" s="39">
        <f t="shared" ref="G14:G22" si="0">E14*F14</f>
        <v>218.4</v>
      </c>
      <c r="H14" s="37">
        <v>39</v>
      </c>
      <c r="I14" s="39" t="s">
        <v>42</v>
      </c>
      <c r="J14" s="38">
        <v>1</v>
      </c>
    </row>
    <row r="15" spans="1:10" ht="15.75">
      <c r="A15" s="35" t="s">
        <v>19</v>
      </c>
      <c r="B15" s="35" t="s">
        <v>28</v>
      </c>
      <c r="C15" s="36" t="s">
        <v>36</v>
      </c>
      <c r="D15" s="36">
        <v>3305100090</v>
      </c>
      <c r="E15" s="37">
        <v>16.239999999999998</v>
      </c>
      <c r="F15" s="38">
        <v>10</v>
      </c>
      <c r="G15" s="39">
        <f t="shared" si="0"/>
        <v>162.39999999999998</v>
      </c>
      <c r="H15" s="37">
        <v>29</v>
      </c>
      <c r="I15" s="39" t="s">
        <v>42</v>
      </c>
      <c r="J15" s="38">
        <v>2</v>
      </c>
    </row>
    <row r="16" spans="1:10" ht="15.75">
      <c r="A16" s="35" t="s">
        <v>20</v>
      </c>
      <c r="B16" s="35" t="s">
        <v>29</v>
      </c>
      <c r="C16" s="36" t="s">
        <v>41</v>
      </c>
      <c r="D16" s="36">
        <v>3305900000</v>
      </c>
      <c r="E16" s="37">
        <v>38.08</v>
      </c>
      <c r="F16" s="38">
        <v>10</v>
      </c>
      <c r="G16" s="39">
        <f t="shared" si="0"/>
        <v>380.79999999999995</v>
      </c>
      <c r="H16" s="37">
        <v>68</v>
      </c>
      <c r="I16" s="39" t="s">
        <v>42</v>
      </c>
      <c r="J16" s="38">
        <v>3</v>
      </c>
    </row>
    <row r="17" spans="1:10" ht="15.75">
      <c r="A17" s="35" t="s">
        <v>21</v>
      </c>
      <c r="B17" s="35" t="s">
        <v>30</v>
      </c>
      <c r="C17" s="36" t="s">
        <v>37</v>
      </c>
      <c r="D17" s="36">
        <v>3305900000</v>
      </c>
      <c r="E17" s="37">
        <v>25.2</v>
      </c>
      <c r="F17" s="38">
        <v>10</v>
      </c>
      <c r="G17" s="39">
        <f t="shared" si="0"/>
        <v>252</v>
      </c>
      <c r="H17" s="37">
        <v>45</v>
      </c>
      <c r="I17" s="39" t="s">
        <v>42</v>
      </c>
      <c r="J17" s="38">
        <v>9</v>
      </c>
    </row>
    <row r="18" spans="1:10" ht="15.75">
      <c r="A18" s="35" t="s">
        <v>22</v>
      </c>
      <c r="B18" s="35" t="s">
        <v>31</v>
      </c>
      <c r="C18" s="36" t="s">
        <v>38</v>
      </c>
      <c r="D18" s="36">
        <v>3301299999</v>
      </c>
      <c r="E18" s="37">
        <v>33.04</v>
      </c>
      <c r="F18" s="38">
        <v>10</v>
      </c>
      <c r="G18" s="39">
        <f t="shared" si="0"/>
        <v>330.4</v>
      </c>
      <c r="H18" s="37">
        <v>59</v>
      </c>
      <c r="I18" s="39" t="s">
        <v>42</v>
      </c>
      <c r="J18" s="38">
        <v>7</v>
      </c>
    </row>
    <row r="19" spans="1:10" ht="15.75">
      <c r="A19" s="35" t="s">
        <v>23</v>
      </c>
      <c r="B19" s="35" t="s">
        <v>32</v>
      </c>
      <c r="C19" s="36" t="s">
        <v>36</v>
      </c>
      <c r="D19" s="36">
        <v>3301299999</v>
      </c>
      <c r="E19" s="37">
        <v>21.84</v>
      </c>
      <c r="F19" s="38">
        <v>10</v>
      </c>
      <c r="G19" s="39">
        <f t="shared" si="0"/>
        <v>218.4</v>
      </c>
      <c r="H19" s="37">
        <v>39</v>
      </c>
      <c r="I19" s="39" t="s">
        <v>42</v>
      </c>
      <c r="J19" s="38">
        <v>8</v>
      </c>
    </row>
    <row r="20" spans="1:10" ht="15.75">
      <c r="A20" s="35" t="s">
        <v>24</v>
      </c>
      <c r="B20" s="35" t="s">
        <v>33</v>
      </c>
      <c r="C20" s="36"/>
      <c r="D20" s="36">
        <v>3305900000</v>
      </c>
      <c r="E20" s="37">
        <v>21.84</v>
      </c>
      <c r="F20" s="38">
        <v>10</v>
      </c>
      <c r="G20" s="39">
        <f t="shared" si="0"/>
        <v>218.4</v>
      </c>
      <c r="H20" s="37">
        <v>39</v>
      </c>
      <c r="I20" s="39" t="s">
        <v>42</v>
      </c>
      <c r="J20" s="38">
        <v>6</v>
      </c>
    </row>
    <row r="21" spans="1:10" ht="15.75">
      <c r="A21" s="35" t="s">
        <v>25</v>
      </c>
      <c r="B21" s="35" t="s">
        <v>34</v>
      </c>
      <c r="C21" s="36" t="s">
        <v>39</v>
      </c>
      <c r="D21" s="36">
        <v>3305900000</v>
      </c>
      <c r="E21" s="37">
        <v>36.4</v>
      </c>
      <c r="F21" s="38">
        <v>10</v>
      </c>
      <c r="G21" s="39">
        <f t="shared" si="0"/>
        <v>364</v>
      </c>
      <c r="H21" s="37">
        <v>65</v>
      </c>
      <c r="I21" s="39" t="s">
        <v>42</v>
      </c>
      <c r="J21" s="38">
        <v>4</v>
      </c>
    </row>
    <row r="22" spans="1:10" ht="15.75">
      <c r="A22" s="35" t="s">
        <v>26</v>
      </c>
      <c r="B22" s="35" t="s">
        <v>35</v>
      </c>
      <c r="C22" s="36" t="s">
        <v>40</v>
      </c>
      <c r="D22" s="36">
        <v>3305100090</v>
      </c>
      <c r="E22" s="37">
        <v>27.44</v>
      </c>
      <c r="F22" s="38">
        <v>10</v>
      </c>
      <c r="G22" s="39">
        <f t="shared" si="0"/>
        <v>274.40000000000003</v>
      </c>
      <c r="H22" s="37">
        <v>49</v>
      </c>
      <c r="I22" s="39" t="s">
        <v>42</v>
      </c>
      <c r="J22" s="38">
        <v>5</v>
      </c>
    </row>
    <row r="23" spans="1:10" ht="18.75">
      <c r="A23" s="5"/>
      <c r="B23" s="25"/>
      <c r="C23" s="30"/>
      <c r="D23" s="27"/>
      <c r="E23" s="28"/>
      <c r="F23" s="29"/>
      <c r="G23" s="28"/>
      <c r="H23" s="28"/>
      <c r="I23" s="28"/>
      <c r="J23" s="29"/>
    </row>
    <row r="24" spans="1:10" ht="18.75">
      <c r="B24" s="25"/>
      <c r="C24" s="26"/>
      <c r="D24" s="27"/>
      <c r="E24" s="28"/>
      <c r="F24" s="29"/>
      <c r="G24" s="28"/>
      <c r="H24" s="28"/>
      <c r="I24" s="28"/>
      <c r="J24" s="29"/>
    </row>
    <row r="25" spans="1:10" ht="18.75">
      <c r="B25" s="25"/>
      <c r="C25" s="26"/>
      <c r="D25" s="27"/>
      <c r="E25" s="28"/>
      <c r="F25" s="29"/>
      <c r="G25" s="28"/>
      <c r="H25" s="28"/>
      <c r="I25" s="28"/>
      <c r="J25" s="29"/>
    </row>
    <row r="26" spans="1:10" ht="15" customHeight="1">
      <c r="A26" s="3"/>
      <c r="B26" s="21"/>
    </row>
    <row r="27" spans="1:10" ht="15" customHeight="1">
      <c r="B27" s="21"/>
    </row>
    <row r="28" spans="1:10" ht="15" customHeight="1">
      <c r="B28" s="21"/>
    </row>
    <row r="29" spans="1:10" ht="19.5">
      <c r="A29" s="12"/>
      <c r="B29" s="21"/>
      <c r="C29" s="12"/>
      <c r="D29" s="42"/>
      <c r="F29" s="12"/>
      <c r="G29" s="44" t="s">
        <v>8</v>
      </c>
    </row>
    <row r="30" spans="1:10" ht="19.5">
      <c r="A30" s="33" t="s">
        <v>46</v>
      </c>
      <c r="B30" s="34"/>
      <c r="C30" s="12"/>
      <c r="D30" s="43"/>
      <c r="F30" s="14"/>
      <c r="G30" s="13" t="s">
        <v>2</v>
      </c>
    </row>
    <row r="31" spans="1:10" ht="19.5">
      <c r="A31" s="22" t="s">
        <v>43</v>
      </c>
      <c r="B31" s="21"/>
      <c r="C31" s="12"/>
      <c r="D31" s="43"/>
      <c r="F31" s="14"/>
      <c r="G31" s="13" t="s">
        <v>16</v>
      </c>
    </row>
    <row r="32" spans="1:10" ht="19.5">
      <c r="C32" s="12"/>
      <c r="D32" s="43"/>
      <c r="F32" s="14"/>
      <c r="G32" s="23" t="s">
        <v>3</v>
      </c>
    </row>
    <row r="33" spans="2:7" ht="19.5">
      <c r="B33" s="21"/>
      <c r="C33" s="12"/>
      <c r="D33" s="43"/>
      <c r="F33" s="14"/>
      <c r="G33" s="24" t="s">
        <v>4</v>
      </c>
    </row>
    <row r="34" spans="2:7" ht="18.75">
      <c r="B34" s="21"/>
      <c r="C34" s="5"/>
      <c r="D34" s="27"/>
      <c r="F34" s="7"/>
      <c r="G34" s="6"/>
    </row>
    <row r="35" spans="2:7">
      <c r="B35" s="21"/>
    </row>
    <row r="36" spans="2:7">
      <c r="B36" s="21"/>
    </row>
    <row r="37" spans="2:7">
      <c r="B37" s="21"/>
    </row>
    <row r="38" spans="2:7">
      <c r="B38" s="21"/>
    </row>
    <row r="39" spans="2:7">
      <c r="B39" s="21"/>
    </row>
  </sheetData>
  <hyperlinks>
    <hyperlink ref="G33" r:id="rId1" xr:uid="{A8DDD0F9-2E7E-4C3B-99EF-4515C4D90FA9}"/>
  </hyperlinks>
  <pageMargins left="0.7" right="0.7" top="0.75" bottom="0.75" header="0.3" footer="0.3"/>
  <pageSetup scale="58" orientation="landscape" r:id="rId2"/>
  <headerFooter>
    <oddFooter>&amp;R&amp;8 4-21 v3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Distributor</vt:lpstr>
      <vt:lpstr>Wholesale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Djordje Krstich</dc:creator>
  <cp:lastModifiedBy>acorn</cp:lastModifiedBy>
  <cp:lastPrinted>2023-04-27T13:03:30Z</cp:lastPrinted>
  <dcterms:created xsi:type="dcterms:W3CDTF">2021-02-05T18:58:13Z</dcterms:created>
  <dcterms:modified xsi:type="dcterms:W3CDTF">2023-08-27T23:12:36Z</dcterms:modified>
</cp:coreProperties>
</file>